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260" windowWidth="10812" windowHeight="10620" tabRatio="822" activeTab="0"/>
  </bookViews>
  <sheets>
    <sheet name="Прил. 7" sheetId="1" r:id="rId1"/>
  </sheets>
  <definedNames>
    <definedName name="_xlnm.Print_Area" localSheetId="0">'Прил. 7'!$A$1:$J$43</definedName>
  </definedNames>
  <calcPr fullCalcOnLoad="1"/>
</workbook>
</file>

<file path=xl/sharedStrings.xml><?xml version="1.0" encoding="utf-8"?>
<sst xmlns="http://schemas.openxmlformats.org/spreadsheetml/2006/main" count="46" uniqueCount="44">
  <si>
    <t>Дорожное хозяйство (дорожные фонды)</t>
  </si>
  <si>
    <t>КУЛЬТУРА, КИНЕМАТОГРАФИЯ</t>
  </si>
  <si>
    <t>Физическая культура</t>
  </si>
  <si>
    <t>ФИЗИЧЕСКАЯ КУЛЬТУРА И СПОРТ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</si>
  <si>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</si>
  <si>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</si>
  <si>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</si>
  <si>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</si>
  <si>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</si>
  <si>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</si>
  <si>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</si>
  <si>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</si>
  <si>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</si>
  <si>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</si>
  <si>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структура расходов</t>
  </si>
  <si>
    <t>Другие вопросы в области национальной безопасности и правоохранительной деятельности</t>
  </si>
  <si>
    <t>Органы юстиции</t>
  </si>
  <si>
    <t>НАИМЕНОВАНИЕ (ПОКАЗАТЕЛИ)</t>
  </si>
  <si>
    <t>РАЗДЕЛ</t>
  </si>
  <si>
    <t>ПОДРАЗДЕЛ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</si>
  <si>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</si>
  <si>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</si>
  <si>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</si>
  <si>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</si>
  <si>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</si>
  <si>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Коммунальное хозяйство</t>
  </si>
  <si>
    <t>Связь и информатика</t>
  </si>
  <si>
    <t>к Решению Совета депутатов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</si>
  <si>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</si>
  <si>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</si>
  <si>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</si>
  <si>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Сельское хозяйство и рыболовство</t>
  </si>
  <si>
    <t>Приложение 5</t>
  </si>
  <si>
    <t xml:space="preserve"> тыс.рублей</t>
  </si>
  <si>
    <t>ВСЕГО РАСХОДОВ</t>
  </si>
  <si>
    <t>2025 ГОД</t>
  </si>
  <si>
    <t>СОЦИАЛЬНАЯ ПОЛИТИКА</t>
  </si>
  <si>
    <t>Пенсионное обеспечение</t>
  </si>
  <si>
    <t>Общеэкономические вопросы</t>
  </si>
  <si>
    <t>Распределение бюджетных ассигнований по разделам и подразделам классификации расходов бюджета на 2023 год и плановый период 2024 и 2025 годов.</t>
  </si>
  <si>
    <t xml:space="preserve">                     от 15.12.2022 г. № 217</t>
  </si>
  <si>
    <t>Обеспечение проведения выборов и референдумов</t>
  </si>
  <si>
    <t>Другие вопросы в области национальной экономики</t>
  </si>
  <si>
    <t xml:space="preserve">                     от 12.2023 г.  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</si>
</sst>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  <numFmt numFmtId="217" formatCode="#,##0.0\ _₽;[Red]\-#,##0.0\ _₽"/>
  </numFmts>
  <fonts count="62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2" fillId="33" borderId="0" xfId="53" applyNumberFormat="1" applyFont="1" applyFill="1" applyAlignment="1" applyProtection="1">
      <alignment/>
      <protection hidden="1"/>
    </xf>
    <xf numFmtId="40" fontId="3" fillId="33" borderId="0" xfId="53" applyNumberFormat="1" applyFont="1" applyFill="1" applyAlignment="1" applyProtection="1">
      <alignment/>
      <protection hidden="1"/>
    </xf>
    <xf numFmtId="0" fontId="0" fillId="33" borderId="0" xfId="0" applyFill="1" applyAlignment="1">
      <alignment wrapText="1"/>
    </xf>
    <xf numFmtId="0" fontId="2" fillId="33" borderId="0" xfId="53" applyNumberFormat="1" applyFont="1" applyFill="1" applyAlignment="1" applyProtection="1">
      <alignment wrapText="1"/>
      <protection hidden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33" borderId="0" xfId="57" applyNumberFormat="1" applyFont="1" applyFill="1" applyAlignment="1" applyProtection="1">
      <alignment wrapText="1"/>
      <protection hidden="1"/>
    </xf>
    <xf numFmtId="0" fontId="2" fillId="33" borderId="0" xfId="57" applyFont="1" applyFill="1" applyProtection="1">
      <alignment/>
      <protection hidden="1"/>
    </xf>
    <xf numFmtId="196" fontId="0" fillId="33" borderId="0" xfId="0" applyNumberFormat="1" applyFill="1" applyAlignment="1">
      <alignment/>
    </xf>
    <xf numFmtId="0" fontId="10" fillId="0" borderId="10" xfId="53" applyNumberFormat="1" applyFont="1" applyFill="1" applyBorder="1" applyAlignment="1" applyProtection="1">
      <alignment horizontal="center" wrapText="1"/>
      <protection hidden="1"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/>
      <protection hidden="1"/>
    </xf>
    <xf numFmtId="181" fontId="10" fillId="0" borderId="12" xfId="53" applyNumberFormat="1" applyFont="1" applyFill="1" applyBorder="1" applyAlignment="1" applyProtection="1">
      <alignment horizontal="center"/>
      <protection hidden="1"/>
    </xf>
    <xf numFmtId="183" fontId="4" fillId="0" borderId="12" xfId="53" applyNumberFormat="1" applyFont="1" applyFill="1" applyBorder="1" applyAlignment="1" applyProtection="1">
      <alignment horizontal="center"/>
      <protection hidden="1"/>
    </xf>
    <xf numFmtId="196" fontId="4" fillId="0" borderId="12" xfId="53" applyNumberFormat="1" applyFont="1" applyFill="1" applyBorder="1" applyAlignment="1" applyProtection="1">
      <alignment horizontal="center"/>
      <protection hidden="1"/>
    </xf>
    <xf numFmtId="183" fontId="4" fillId="0" borderId="13" xfId="53" applyNumberFormat="1" applyFont="1" applyFill="1" applyBorder="1" applyAlignment="1" applyProtection="1">
      <alignment horizontal="center"/>
      <protection hidden="1"/>
    </xf>
    <xf numFmtId="196" fontId="4" fillId="0" borderId="13" xfId="53" applyNumberFormat="1" applyFont="1" applyFill="1" applyBorder="1" applyAlignment="1" applyProtection="1">
      <alignment horizontal="center"/>
      <protection hidden="1"/>
    </xf>
    <xf numFmtId="183" fontId="12" fillId="0" borderId="13" xfId="53" applyNumberFormat="1" applyFont="1" applyFill="1" applyBorder="1" applyAlignment="1" applyProtection="1">
      <alignment horizontal="center"/>
      <protection hidden="1"/>
    </xf>
    <xf numFmtId="196" fontId="12" fillId="0" borderId="13" xfId="53" applyNumberFormat="1" applyFont="1" applyFill="1" applyBorder="1" applyAlignment="1" applyProtection="1">
      <alignment horizontal="center"/>
      <protection hidden="1"/>
    </xf>
    <xf numFmtId="183" fontId="12" fillId="0" borderId="13" xfId="53" applyNumberFormat="1" applyFont="1" applyFill="1" applyBorder="1" applyAlignment="1" applyProtection="1">
      <alignment horizontal="center" wrapText="1"/>
      <protection hidden="1"/>
    </xf>
    <xf numFmtId="196" fontId="12" fillId="0" borderId="13" xfId="53" applyNumberFormat="1" applyFont="1" applyFill="1" applyBorder="1" applyAlignment="1" applyProtection="1">
      <alignment horizontal="center" wrapText="1"/>
      <protection hidden="1"/>
    </xf>
    <xf numFmtId="196" fontId="54" fillId="0" borderId="13" xfId="53" applyNumberFormat="1" applyFont="1" applyFill="1" applyBorder="1" applyAlignment="1" applyProtection="1">
      <alignment horizontal="center"/>
      <protection hidden="1"/>
    </xf>
    <xf numFmtId="196" fontId="55" fillId="0" borderId="13" xfId="53" applyNumberFormat="1" applyFont="1" applyFill="1" applyBorder="1" applyAlignment="1" applyProtection="1">
      <alignment horizontal="center"/>
      <protection hidden="1"/>
    </xf>
    <xf numFmtId="0" fontId="56" fillId="33" borderId="0" xfId="0" applyFont="1" applyFill="1" applyAlignment="1">
      <alignment horizontal="right"/>
    </xf>
    <xf numFmtId="0" fontId="56" fillId="0" borderId="0" xfId="0" applyFont="1" applyAlignment="1">
      <alignment horizontal="right"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181" fontId="12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81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7" xfId="53" applyNumberFormat="1" applyFont="1" applyFill="1" applyBorder="1" applyAlignment="1" applyProtection="1">
      <alignment horizontal="center" wrapText="1"/>
      <protection hidden="1"/>
    </xf>
    <xf numFmtId="0" fontId="11" fillId="0" borderId="11" xfId="53" applyNumberFormat="1" applyFont="1" applyFill="1" applyBorder="1" applyAlignment="1" applyProtection="1">
      <alignment horizontal="center" wrapText="1"/>
      <protection hidden="1"/>
    </xf>
    <xf numFmtId="0" fontId="5" fillId="33" borderId="0" xfId="57" applyFont="1" applyFill="1" applyAlignment="1" applyProtection="1">
      <alignment horizontal="center" wrapText="1"/>
      <protection hidden="1"/>
    </xf>
    <xf numFmtId="0" fontId="57" fillId="0" borderId="0" xfId="0" applyFont="1" applyAlignment="1">
      <alignment/>
    </xf>
    <xf numFmtId="0" fontId="10" fillId="0" borderId="18" xfId="53" applyNumberFormat="1" applyFont="1" applyFill="1" applyBorder="1" applyAlignment="1" applyProtection="1">
      <alignment horizontal="center" vertical="center"/>
      <protection hidden="1"/>
    </xf>
    <xf numFmtId="0" fontId="10" fillId="0" borderId="19" xfId="53" applyNumberFormat="1" applyFont="1" applyFill="1" applyBorder="1" applyAlignment="1" applyProtection="1">
      <alignment horizontal="center" vertical="center"/>
      <protection hidden="1"/>
    </xf>
    <xf numFmtId="181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8" fillId="0" borderId="14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60" fillId="0" borderId="15" xfId="0" applyFont="1" applyBorder="1" applyAlignment="1">
      <alignment vertical="top" wrapText="1"/>
    </xf>
    <xf numFmtId="0" fontId="60" fillId="0" borderId="16" xfId="0" applyFont="1" applyBorder="1" applyAlignment="1">
      <alignment vertical="top" wrapText="1"/>
    </xf>
    <xf numFmtId="181" fontId="12" fillId="0" borderId="15" xfId="53" applyNumberFormat="1" applyFont="1" applyFill="1" applyBorder="1" applyAlignment="1" applyProtection="1">
      <alignment horizontal="left" vertical="center" wrapText="1"/>
      <protection hidden="1"/>
    </xf>
    <xf numFmtId="181" fontId="1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81" fontId="4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9"/>
  <sheetViews>
    <sheetView tabSelected="1" view="pageBreakPreview" zoomScaleNormal="150" zoomScaleSheetLayoutView="100" workbookViewId="0" topLeftCell="A7">
      <selection activeCell="Q40" sqref="Q40"/>
    </sheetView>
  </sheetViews>
  <sheetFormatPr defaultColWidth="9.140625" defaultRowHeight="15"/>
  <cols>
    <col min="1" max="3" width="9.140625" style="5" customWidth="1"/>
    <col min="4" max="4" width="34.140625" style="5" customWidth="1"/>
    <col min="5" max="5" width="7.7109375" style="1" customWidth="1"/>
    <col min="6" max="6" width="8.140625" style="1" customWidth="1"/>
    <col min="7" max="9" width="10.7109375" style="1" customWidth="1"/>
    <col min="10" max="10" width="14.140625" style="1" customWidth="1"/>
    <col min="11" max="11" width="14.28125" style="1" customWidth="1"/>
    <col min="12" max="16384" width="9.140625" style="1" customWidth="1"/>
  </cols>
  <sheetData>
    <row r="1" spans="8:10" ht="15">
      <c r="H1" s="26" t="s">
        <v>32</v>
      </c>
      <c r="I1" s="27"/>
      <c r="J1" s="27"/>
    </row>
    <row r="2" spans="8:10" ht="15">
      <c r="H2" s="26" t="s">
        <v>27</v>
      </c>
      <c r="I2" s="27"/>
      <c r="J2" s="27"/>
    </row>
    <row r="3" spans="8:10" ht="15">
      <c r="H3" s="28" t="s">
        <v>43</v>
      </c>
      <c r="I3" s="29"/>
      <c r="J3" s="29"/>
    </row>
    <row r="4" spans="8:10" ht="15">
      <c r="H4" s="26" t="s">
        <v>32</v>
      </c>
      <c r="I4" s="27"/>
      <c r="J4" s="27"/>
    </row>
    <row r="5" spans="8:10" ht="15">
      <c r="H5" s="26" t="s">
        <v>27</v>
      </c>
      <c r="I5" s="27"/>
      <c r="J5" s="27"/>
    </row>
    <row r="6" spans="8:10" ht="15">
      <c r="H6" s="28" t="s">
        <v>40</v>
      </c>
      <c r="I6" s="29"/>
      <c r="J6" s="29"/>
    </row>
    <row r="7" spans="8:10" ht="15">
      <c r="H7" s="28"/>
      <c r="I7" s="29"/>
      <c r="J7" s="29"/>
    </row>
    <row r="8" spans="1:10" s="2" customFormat="1" ht="18" customHeight="1">
      <c r="A8" s="36" t="s">
        <v>39</v>
      </c>
      <c r="B8" s="36"/>
      <c r="C8" s="36"/>
      <c r="D8" s="36"/>
      <c r="E8" s="36"/>
      <c r="F8" s="36"/>
      <c r="G8" s="36"/>
      <c r="H8" s="36"/>
      <c r="I8" s="37"/>
      <c r="J8" s="37"/>
    </row>
    <row r="9" spans="1:10" s="2" customFormat="1" ht="24.75" customHeight="1">
      <c r="A9" s="36"/>
      <c r="B9" s="36"/>
      <c r="C9" s="36"/>
      <c r="D9" s="36"/>
      <c r="E9" s="36"/>
      <c r="F9" s="36"/>
      <c r="G9" s="36"/>
      <c r="H9" s="36"/>
      <c r="I9" s="37"/>
      <c r="J9" s="37"/>
    </row>
    <row r="10" spans="1:10" s="2" customFormat="1" ht="11.25" customHeight="1">
      <c r="A10" s="9"/>
      <c r="B10" s="9"/>
      <c r="C10" s="9"/>
      <c r="D10" s="9"/>
      <c r="E10" s="10"/>
      <c r="F10" s="10"/>
      <c r="G10" s="10"/>
      <c r="J10" s="2" t="s">
        <v>33</v>
      </c>
    </row>
    <row r="11" spans="1:10" ht="45" customHeight="1" thickBot="1">
      <c r="A11" s="38" t="s">
        <v>17</v>
      </c>
      <c r="B11" s="39"/>
      <c r="C11" s="39"/>
      <c r="D11" s="39"/>
      <c r="E11" s="12" t="s">
        <v>14</v>
      </c>
      <c r="F11" s="13" t="s">
        <v>18</v>
      </c>
      <c r="G11" s="13" t="s">
        <v>19</v>
      </c>
      <c r="H11" s="13" t="s">
        <v>28</v>
      </c>
      <c r="I11" s="13" t="s">
        <v>30</v>
      </c>
      <c r="J11" s="13" t="s">
        <v>35</v>
      </c>
    </row>
    <row r="12" spans="1:10" ht="15" thickBot="1">
      <c r="A12" s="34">
        <v>1</v>
      </c>
      <c r="B12" s="35"/>
      <c r="C12" s="35"/>
      <c r="D12" s="35"/>
      <c r="E12" s="14">
        <v>2</v>
      </c>
      <c r="F12" s="14">
        <v>2</v>
      </c>
      <c r="G12" s="14">
        <v>3</v>
      </c>
      <c r="H12" s="14">
        <v>4</v>
      </c>
      <c r="I12" s="14">
        <v>5</v>
      </c>
      <c r="J12" s="14">
        <v>6</v>
      </c>
    </row>
    <row r="13" spans="1:10" ht="25.5" customHeight="1">
      <c r="A13" s="40" t="s">
        <v>34</v>
      </c>
      <c r="B13" s="40"/>
      <c r="C13" s="40"/>
      <c r="D13" s="40"/>
      <c r="E13" s="15">
        <v>655</v>
      </c>
      <c r="F13" s="16">
        <v>0</v>
      </c>
      <c r="G13" s="16">
        <v>0</v>
      </c>
      <c r="H13" s="17">
        <f>H14+H21+H23+H27+H33+H37+H40+H42</f>
        <v>277773</v>
      </c>
      <c r="I13" s="17">
        <f>I14+I21+I23+I27+I33+I37+I42+I40</f>
        <v>44234.8</v>
      </c>
      <c r="J13" s="17">
        <f>J14+J21+J23+J27+J33+J37+J42+J40</f>
        <v>45190.5</v>
      </c>
    </row>
    <row r="14" spans="1:10" ht="17.25" customHeight="1">
      <c r="A14" s="33" t="s">
        <v>20</v>
      </c>
      <c r="B14" s="33"/>
      <c r="C14" s="33"/>
      <c r="D14" s="33"/>
      <c r="E14" s="15">
        <v>655</v>
      </c>
      <c r="F14" s="18">
        <v>1</v>
      </c>
      <c r="G14" s="18">
        <v>0</v>
      </c>
      <c r="H14" s="19">
        <f>H15+H16+H17+H19+H20+H18</f>
        <v>22204.1</v>
      </c>
      <c r="I14" s="19">
        <f>I15+I16+I17+I19+I20</f>
        <v>17772.9</v>
      </c>
      <c r="J14" s="19">
        <f>J15+J16+J17+J19+J20</f>
        <v>18359.5</v>
      </c>
    </row>
    <row r="15" spans="1:10" ht="32.25" customHeight="1">
      <c r="A15" s="41" t="s">
        <v>13</v>
      </c>
      <c r="B15" s="41"/>
      <c r="C15" s="41"/>
      <c r="D15" s="41"/>
      <c r="E15" s="15">
        <v>655</v>
      </c>
      <c r="F15" s="20">
        <v>1</v>
      </c>
      <c r="G15" s="20">
        <v>2</v>
      </c>
      <c r="H15" s="21">
        <v>2951</v>
      </c>
      <c r="I15" s="21">
        <v>1586.4</v>
      </c>
      <c r="J15" s="21">
        <v>1636.4</v>
      </c>
    </row>
    <row r="16" spans="1:10" ht="42.75" customHeight="1">
      <c r="A16" s="41" t="s">
        <v>12</v>
      </c>
      <c r="B16" s="41"/>
      <c r="C16" s="41"/>
      <c r="D16" s="41"/>
      <c r="E16" s="15">
        <v>655</v>
      </c>
      <c r="F16" s="20">
        <v>1</v>
      </c>
      <c r="G16" s="20">
        <v>3</v>
      </c>
      <c r="H16" s="21">
        <v>9.9</v>
      </c>
      <c r="I16" s="21">
        <v>10</v>
      </c>
      <c r="J16" s="21">
        <v>10</v>
      </c>
    </row>
    <row r="17" spans="1:10" ht="38.25" customHeight="1">
      <c r="A17" s="41" t="s">
        <v>11</v>
      </c>
      <c r="B17" s="41"/>
      <c r="C17" s="41"/>
      <c r="D17" s="41"/>
      <c r="E17" s="15">
        <v>655</v>
      </c>
      <c r="F17" s="22">
        <v>1</v>
      </c>
      <c r="G17" s="22">
        <v>4</v>
      </c>
      <c r="H17" s="23">
        <v>5794.9</v>
      </c>
      <c r="I17" s="23">
        <v>4619.6</v>
      </c>
      <c r="J17" s="23">
        <v>4859.6</v>
      </c>
    </row>
    <row r="18" spans="1:10" ht="18" customHeight="1">
      <c r="A18" s="30" t="s">
        <v>41</v>
      </c>
      <c r="B18" s="31"/>
      <c r="C18" s="31"/>
      <c r="D18" s="32"/>
      <c r="E18" s="15">
        <v>655</v>
      </c>
      <c r="F18" s="20">
        <v>1</v>
      </c>
      <c r="G18" s="20">
        <v>7</v>
      </c>
      <c r="H18" s="21">
        <v>1026.6</v>
      </c>
      <c r="I18" s="21">
        <v>0</v>
      </c>
      <c r="J18" s="21">
        <v>0</v>
      </c>
    </row>
    <row r="19" spans="1:10" ht="19.5" customHeight="1">
      <c r="A19" s="41" t="s">
        <v>10</v>
      </c>
      <c r="B19" s="41"/>
      <c r="C19" s="41"/>
      <c r="D19" s="41"/>
      <c r="E19" s="15">
        <v>655</v>
      </c>
      <c r="F19" s="20">
        <v>1</v>
      </c>
      <c r="G19" s="20">
        <v>11</v>
      </c>
      <c r="H19" s="21">
        <v>10</v>
      </c>
      <c r="I19" s="21">
        <v>11</v>
      </c>
      <c r="J19" s="21">
        <v>12</v>
      </c>
    </row>
    <row r="20" spans="1:10" ht="19.5" customHeight="1">
      <c r="A20" s="41" t="s">
        <v>9</v>
      </c>
      <c r="B20" s="41"/>
      <c r="C20" s="41"/>
      <c r="D20" s="41"/>
      <c r="E20" s="15">
        <v>655</v>
      </c>
      <c r="F20" s="20">
        <v>1</v>
      </c>
      <c r="G20" s="20">
        <v>13</v>
      </c>
      <c r="H20" s="21">
        <v>12411.7</v>
      </c>
      <c r="I20" s="21">
        <v>11545.9</v>
      </c>
      <c r="J20" s="21">
        <v>11841.5</v>
      </c>
    </row>
    <row r="21" spans="1:10" ht="19.5" customHeight="1">
      <c r="A21" s="52" t="s">
        <v>24</v>
      </c>
      <c r="B21" s="53"/>
      <c r="C21" s="53"/>
      <c r="D21" s="54"/>
      <c r="E21" s="15">
        <v>655</v>
      </c>
      <c r="F21" s="18">
        <v>2</v>
      </c>
      <c r="G21" s="18">
        <v>0</v>
      </c>
      <c r="H21" s="19">
        <f>H22</f>
        <v>297.3</v>
      </c>
      <c r="I21" s="19">
        <f>I22</f>
        <v>311.2</v>
      </c>
      <c r="J21" s="19">
        <f>J22</f>
        <v>322.6</v>
      </c>
    </row>
    <row r="22" spans="1:10" ht="19.5" customHeight="1">
      <c r="A22" s="41" t="s">
        <v>8</v>
      </c>
      <c r="B22" s="41"/>
      <c r="C22" s="41"/>
      <c r="D22" s="41"/>
      <c r="E22" s="15">
        <v>655</v>
      </c>
      <c r="F22" s="20">
        <v>2</v>
      </c>
      <c r="G22" s="20">
        <v>3</v>
      </c>
      <c r="H22" s="21">
        <v>297.3</v>
      </c>
      <c r="I22" s="21">
        <v>311.2</v>
      </c>
      <c r="J22" s="21">
        <v>322.6</v>
      </c>
    </row>
    <row r="23" spans="1:10" s="7" customFormat="1" ht="36.75" customHeight="1">
      <c r="A23" s="33" t="s">
        <v>21</v>
      </c>
      <c r="B23" s="33"/>
      <c r="C23" s="33"/>
      <c r="D23" s="33"/>
      <c r="E23" s="15">
        <v>655</v>
      </c>
      <c r="F23" s="18">
        <v>3</v>
      </c>
      <c r="G23" s="18">
        <v>0</v>
      </c>
      <c r="H23" s="19">
        <f>H24+H25+H26</f>
        <v>1153.7</v>
      </c>
      <c r="I23" s="19">
        <f>I24+I25+I26</f>
        <v>1082.4</v>
      </c>
      <c r="J23" s="19">
        <f>J24+J25+J26</f>
        <v>1082.4</v>
      </c>
    </row>
    <row r="24" spans="1:10" s="8" customFormat="1" ht="22.5" customHeight="1">
      <c r="A24" s="41" t="s">
        <v>16</v>
      </c>
      <c r="B24" s="41"/>
      <c r="C24" s="41"/>
      <c r="D24" s="41"/>
      <c r="E24" s="15">
        <v>655</v>
      </c>
      <c r="F24" s="20">
        <v>3</v>
      </c>
      <c r="G24" s="20">
        <v>4</v>
      </c>
      <c r="H24" s="24">
        <v>11.5</v>
      </c>
      <c r="I24" s="24">
        <v>11.5</v>
      </c>
      <c r="J24" s="24">
        <v>11.5</v>
      </c>
    </row>
    <row r="25" spans="1:10" s="7" customFormat="1" ht="35.25" customHeight="1">
      <c r="A25" s="41" t="s">
        <v>29</v>
      </c>
      <c r="B25" s="41"/>
      <c r="C25" s="41"/>
      <c r="D25" s="41"/>
      <c r="E25" s="15">
        <v>655</v>
      </c>
      <c r="F25" s="20">
        <v>3</v>
      </c>
      <c r="G25" s="20">
        <v>10</v>
      </c>
      <c r="H25" s="21">
        <v>1042.4</v>
      </c>
      <c r="I25" s="21">
        <v>983.2</v>
      </c>
      <c r="J25" s="21">
        <v>983.2</v>
      </c>
    </row>
    <row r="26" spans="1:10" s="7" customFormat="1" ht="33" customHeight="1">
      <c r="A26" s="41" t="s">
        <v>15</v>
      </c>
      <c r="B26" s="41"/>
      <c r="C26" s="41"/>
      <c r="D26" s="41"/>
      <c r="E26" s="15">
        <v>655</v>
      </c>
      <c r="F26" s="20">
        <v>3</v>
      </c>
      <c r="G26" s="20">
        <v>14</v>
      </c>
      <c r="H26" s="21">
        <v>99.8</v>
      </c>
      <c r="I26" s="21">
        <v>87.7</v>
      </c>
      <c r="J26" s="21">
        <v>87.7</v>
      </c>
    </row>
    <row r="27" spans="1:10" ht="29.25" customHeight="1">
      <c r="A27" s="33" t="s">
        <v>22</v>
      </c>
      <c r="B27" s="33"/>
      <c r="C27" s="33"/>
      <c r="D27" s="33"/>
      <c r="E27" s="15">
        <v>655</v>
      </c>
      <c r="F27" s="18">
        <v>4</v>
      </c>
      <c r="G27" s="18">
        <v>0</v>
      </c>
      <c r="H27" s="25">
        <f>H30+H31+H29+H28+H32</f>
        <v>5625.4</v>
      </c>
      <c r="I27" s="25">
        <f>I30+I31+I29+I28</f>
        <v>5684.099999999999</v>
      </c>
      <c r="J27" s="25">
        <f>J30+J31+J29+J28</f>
        <v>5909.1</v>
      </c>
    </row>
    <row r="28" spans="1:10" ht="29.25" customHeight="1">
      <c r="A28" s="30" t="s">
        <v>38</v>
      </c>
      <c r="B28" s="50"/>
      <c r="C28" s="50"/>
      <c r="D28" s="51"/>
      <c r="E28" s="15">
        <v>655</v>
      </c>
      <c r="F28" s="20">
        <v>4</v>
      </c>
      <c r="G28" s="20">
        <v>1</v>
      </c>
      <c r="H28" s="24">
        <v>135.1</v>
      </c>
      <c r="I28" s="24">
        <v>100.8</v>
      </c>
      <c r="J28" s="24">
        <v>100.8</v>
      </c>
    </row>
    <row r="29" spans="1:10" ht="29.25" customHeight="1">
      <c r="A29" s="30" t="s">
        <v>31</v>
      </c>
      <c r="B29" s="31"/>
      <c r="C29" s="31"/>
      <c r="D29" s="32"/>
      <c r="E29" s="15">
        <v>655</v>
      </c>
      <c r="F29" s="20">
        <v>4</v>
      </c>
      <c r="G29" s="20">
        <v>5</v>
      </c>
      <c r="H29" s="24">
        <v>143.7</v>
      </c>
      <c r="I29" s="24">
        <v>7.7</v>
      </c>
      <c r="J29" s="24">
        <v>8</v>
      </c>
    </row>
    <row r="30" spans="1:11" ht="19.5" customHeight="1">
      <c r="A30" s="41" t="s">
        <v>0</v>
      </c>
      <c r="B30" s="41"/>
      <c r="C30" s="41"/>
      <c r="D30" s="41"/>
      <c r="E30" s="15">
        <v>655</v>
      </c>
      <c r="F30" s="20">
        <v>4</v>
      </c>
      <c r="G30" s="20">
        <v>9</v>
      </c>
      <c r="H30" s="24">
        <v>4274.9</v>
      </c>
      <c r="I30" s="24">
        <v>4492.9</v>
      </c>
      <c r="J30" s="24">
        <v>4717.6</v>
      </c>
      <c r="K30" s="11"/>
    </row>
    <row r="31" spans="1:10" ht="19.5" customHeight="1">
      <c r="A31" s="30" t="s">
        <v>26</v>
      </c>
      <c r="B31" s="48"/>
      <c r="C31" s="48"/>
      <c r="D31" s="49"/>
      <c r="E31" s="15">
        <v>655</v>
      </c>
      <c r="F31" s="20">
        <v>4</v>
      </c>
      <c r="G31" s="20">
        <v>10</v>
      </c>
      <c r="H31" s="24">
        <v>1059.7</v>
      </c>
      <c r="I31" s="24">
        <v>1082.7</v>
      </c>
      <c r="J31" s="24">
        <v>1082.7</v>
      </c>
    </row>
    <row r="32" spans="1:10" ht="19.5" customHeight="1">
      <c r="A32" s="30" t="s">
        <v>42</v>
      </c>
      <c r="B32" s="31"/>
      <c r="C32" s="31"/>
      <c r="D32" s="32"/>
      <c r="E32" s="15">
        <v>655</v>
      </c>
      <c r="F32" s="20">
        <v>4</v>
      </c>
      <c r="G32" s="20">
        <v>12</v>
      </c>
      <c r="H32" s="24">
        <v>12</v>
      </c>
      <c r="I32" s="24">
        <v>0</v>
      </c>
      <c r="J32" s="24">
        <v>0</v>
      </c>
    </row>
    <row r="33" spans="1:10" ht="19.5" customHeight="1">
      <c r="A33" s="33" t="s">
        <v>23</v>
      </c>
      <c r="B33" s="33"/>
      <c r="C33" s="33"/>
      <c r="D33" s="33"/>
      <c r="E33" s="15">
        <v>655</v>
      </c>
      <c r="F33" s="18">
        <v>5</v>
      </c>
      <c r="G33" s="18">
        <v>0</v>
      </c>
      <c r="H33" s="25">
        <f>H34+H35+H36</f>
        <v>82818.4</v>
      </c>
      <c r="I33" s="25">
        <f>I34+I35+I36</f>
        <v>7456.999999999999</v>
      </c>
      <c r="J33" s="25">
        <f>J34+J35+J36</f>
        <v>7689.8</v>
      </c>
    </row>
    <row r="34" spans="1:10" ht="30.75" customHeight="1">
      <c r="A34" s="41" t="s">
        <v>7</v>
      </c>
      <c r="B34" s="41"/>
      <c r="C34" s="41"/>
      <c r="D34" s="41"/>
      <c r="E34" s="15">
        <v>655</v>
      </c>
      <c r="F34" s="20">
        <v>5</v>
      </c>
      <c r="G34" s="20">
        <v>1</v>
      </c>
      <c r="H34" s="24">
        <v>5172</v>
      </c>
      <c r="I34" s="24">
        <v>4754.9</v>
      </c>
      <c r="J34" s="24">
        <v>4945.1</v>
      </c>
    </row>
    <row r="35" spans="1:10" ht="19.5" customHeight="1">
      <c r="A35" s="30" t="s">
        <v>25</v>
      </c>
      <c r="B35" s="48"/>
      <c r="C35" s="48"/>
      <c r="D35" s="49"/>
      <c r="E35" s="15">
        <v>655</v>
      </c>
      <c r="F35" s="20">
        <v>5</v>
      </c>
      <c r="G35" s="20">
        <v>2</v>
      </c>
      <c r="H35" s="24">
        <v>69299.2</v>
      </c>
      <c r="I35" s="24">
        <v>942.9</v>
      </c>
      <c r="J35" s="24">
        <v>942.9</v>
      </c>
    </row>
    <row r="36" spans="1:10" ht="19.5" customHeight="1">
      <c r="A36" s="41" t="s">
        <v>6</v>
      </c>
      <c r="B36" s="41"/>
      <c r="C36" s="41"/>
      <c r="D36" s="41"/>
      <c r="E36" s="15">
        <v>655</v>
      </c>
      <c r="F36" s="20">
        <v>5</v>
      </c>
      <c r="G36" s="20">
        <v>3</v>
      </c>
      <c r="H36" s="24">
        <v>8347.2</v>
      </c>
      <c r="I36" s="24">
        <v>1759.2</v>
      </c>
      <c r="J36" s="24">
        <v>1801.8</v>
      </c>
    </row>
    <row r="37" spans="1:10" ht="20.25" customHeight="1">
      <c r="A37" s="33" t="s">
        <v>1</v>
      </c>
      <c r="B37" s="33"/>
      <c r="C37" s="33"/>
      <c r="D37" s="33"/>
      <c r="E37" s="15">
        <v>655</v>
      </c>
      <c r="F37" s="18">
        <v>8</v>
      </c>
      <c r="G37" s="18">
        <v>0</v>
      </c>
      <c r="H37" s="25">
        <f>H38+H39</f>
        <v>164428.9</v>
      </c>
      <c r="I37" s="25">
        <f>I38+I39</f>
        <v>11499.5</v>
      </c>
      <c r="J37" s="25">
        <f>J38+J39</f>
        <v>11339.4</v>
      </c>
    </row>
    <row r="38" spans="1:10" ht="19.5" customHeight="1">
      <c r="A38" s="41" t="s">
        <v>5</v>
      </c>
      <c r="B38" s="41"/>
      <c r="C38" s="41"/>
      <c r="D38" s="41"/>
      <c r="E38" s="15">
        <v>655</v>
      </c>
      <c r="F38" s="20">
        <v>8</v>
      </c>
      <c r="G38" s="20">
        <v>1</v>
      </c>
      <c r="H38" s="24">
        <v>163477.5</v>
      </c>
      <c r="I38" s="24">
        <v>10891.9</v>
      </c>
      <c r="J38" s="24">
        <v>10731.8</v>
      </c>
    </row>
    <row r="39" spans="1:10" ht="17.25" customHeight="1">
      <c r="A39" s="41" t="s">
        <v>4</v>
      </c>
      <c r="B39" s="41"/>
      <c r="C39" s="41"/>
      <c r="D39" s="41"/>
      <c r="E39" s="15">
        <v>655</v>
      </c>
      <c r="F39" s="20">
        <v>8</v>
      </c>
      <c r="G39" s="20">
        <v>2</v>
      </c>
      <c r="H39" s="24">
        <v>951.4</v>
      </c>
      <c r="I39" s="24">
        <v>607.6</v>
      </c>
      <c r="J39" s="24">
        <v>607.6</v>
      </c>
    </row>
    <row r="40" spans="1:10" ht="17.25" customHeight="1">
      <c r="A40" s="45" t="s">
        <v>36</v>
      </c>
      <c r="B40" s="46"/>
      <c r="C40" s="46"/>
      <c r="D40" s="47"/>
      <c r="E40" s="15">
        <v>655</v>
      </c>
      <c r="F40" s="18">
        <v>10</v>
      </c>
      <c r="G40" s="18">
        <v>0</v>
      </c>
      <c r="H40" s="25">
        <f>H41</f>
        <v>776.7</v>
      </c>
      <c r="I40" s="25">
        <v>120</v>
      </c>
      <c r="J40" s="25">
        <v>120</v>
      </c>
    </row>
    <row r="41" spans="1:10" ht="17.25" customHeight="1">
      <c r="A41" s="42" t="s">
        <v>37</v>
      </c>
      <c r="B41" s="43"/>
      <c r="C41" s="43"/>
      <c r="D41" s="44"/>
      <c r="E41" s="15">
        <v>655</v>
      </c>
      <c r="F41" s="20">
        <v>10</v>
      </c>
      <c r="G41" s="20">
        <v>1</v>
      </c>
      <c r="H41" s="24">
        <v>776.7</v>
      </c>
      <c r="I41" s="24">
        <v>120</v>
      </c>
      <c r="J41" s="24">
        <v>120</v>
      </c>
    </row>
    <row r="42" spans="1:10" ht="26.25" customHeight="1">
      <c r="A42" s="33" t="s">
        <v>3</v>
      </c>
      <c r="B42" s="33"/>
      <c r="C42" s="33"/>
      <c r="D42" s="33"/>
      <c r="E42" s="15">
        <v>655</v>
      </c>
      <c r="F42" s="18">
        <v>11</v>
      </c>
      <c r="G42" s="18">
        <v>0</v>
      </c>
      <c r="H42" s="25">
        <f>H43</f>
        <v>468.5</v>
      </c>
      <c r="I42" s="25">
        <f>I43</f>
        <v>307.7</v>
      </c>
      <c r="J42" s="25">
        <f>J43</f>
        <v>367.7</v>
      </c>
    </row>
    <row r="43" spans="1:10" s="7" customFormat="1" ht="21.75" customHeight="1">
      <c r="A43" s="41" t="s">
        <v>2</v>
      </c>
      <c r="B43" s="41"/>
      <c r="C43" s="41"/>
      <c r="D43" s="41"/>
      <c r="E43" s="15">
        <v>655</v>
      </c>
      <c r="F43" s="20">
        <v>11</v>
      </c>
      <c r="G43" s="20">
        <v>1</v>
      </c>
      <c r="H43" s="24">
        <v>468.5</v>
      </c>
      <c r="I43" s="24">
        <v>307.7</v>
      </c>
      <c r="J43" s="24">
        <v>367.7</v>
      </c>
    </row>
    <row r="44" ht="15" customHeight="1"/>
    <row r="45" ht="15" customHeight="1"/>
    <row r="46" ht="15" customHeight="1"/>
    <row r="47" ht="15" customHeight="1"/>
    <row r="48" ht="15" customHeight="1"/>
    <row r="49" spans="1:10" ht="14.25">
      <c r="A49" s="6"/>
      <c r="B49" s="6"/>
      <c r="C49" s="6"/>
      <c r="D49" s="6"/>
      <c r="E49" s="3"/>
      <c r="F49" s="3"/>
      <c r="G49" s="3"/>
      <c r="H49" s="4"/>
      <c r="I49" s="4"/>
      <c r="J49" s="4"/>
    </row>
  </sheetData>
  <sheetProtection/>
  <mergeCells count="41">
    <mergeCell ref="A34:D34"/>
    <mergeCell ref="A27:D27"/>
    <mergeCell ref="A35:D35"/>
    <mergeCell ref="A16:D16"/>
    <mergeCell ref="A17:D17"/>
    <mergeCell ref="A19:D19"/>
    <mergeCell ref="A20:D20"/>
    <mergeCell ref="A22:D22"/>
    <mergeCell ref="A30:D30"/>
    <mergeCell ref="A21:D21"/>
    <mergeCell ref="A33:D33"/>
    <mergeCell ref="A31:D31"/>
    <mergeCell ref="A25:D25"/>
    <mergeCell ref="A26:D26"/>
    <mergeCell ref="A29:D29"/>
    <mergeCell ref="A28:D28"/>
    <mergeCell ref="A32:D32"/>
    <mergeCell ref="A43:D43"/>
    <mergeCell ref="A36:D36"/>
    <mergeCell ref="A37:D37"/>
    <mergeCell ref="A38:D38"/>
    <mergeCell ref="A39:D39"/>
    <mergeCell ref="A42:D42"/>
    <mergeCell ref="A41:D41"/>
    <mergeCell ref="A40:D40"/>
    <mergeCell ref="A8:J9"/>
    <mergeCell ref="A11:D11"/>
    <mergeCell ref="A13:D13"/>
    <mergeCell ref="A24:D24"/>
    <mergeCell ref="A23:D23"/>
    <mergeCell ref="A15:D15"/>
    <mergeCell ref="H1:J1"/>
    <mergeCell ref="H2:J2"/>
    <mergeCell ref="H3:J3"/>
    <mergeCell ref="A18:D18"/>
    <mergeCell ref="H4:J4"/>
    <mergeCell ref="H5:J5"/>
    <mergeCell ref="H6:J6"/>
    <mergeCell ref="H7:J7"/>
    <mergeCell ref="A14:D14"/>
    <mergeCell ref="A12:D12"/>
  </mergeCell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2022-11-14T07:46:10Z</cp:lastPrinted>
  <dcterms:created xsi:type="dcterms:W3CDTF">2010-11-01T11:35:27Z</dcterms:created>
  <dcterms:modified xsi:type="dcterms:W3CDTF">2023-12-19T05:28:51Z</dcterms:modified>
  <cp:category/>
  <cp:version/>
  <cp:contentType/>
  <cp:contentStatus/>
</cp:coreProperties>
</file>